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mvideo\Desktop\24-01-2024_10-12-32\"/>
    </mc:Choice>
  </mc:AlternateContent>
  <xr:revisionPtr revIDLastSave="0" documentId="13_ncr:1_{DCFC6498-15D3-430F-9B6B-DA7BFD7985C1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H176" i="1" s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24" i="1" l="1"/>
  <c r="L119" i="1"/>
  <c r="H119" i="1"/>
  <c r="J119" i="1"/>
  <c r="L100" i="1"/>
  <c r="I100" i="1"/>
  <c r="J62" i="1"/>
  <c r="I62" i="1"/>
  <c r="H62" i="1"/>
  <c r="G62" i="1"/>
  <c r="L43" i="1"/>
  <c r="H157" i="1"/>
  <c r="G81" i="1"/>
  <c r="H81" i="1"/>
  <c r="J24" i="1"/>
  <c r="G43" i="1"/>
  <c r="L81" i="1"/>
  <c r="G100" i="1"/>
  <c r="H43" i="1"/>
  <c r="H100" i="1"/>
  <c r="I43" i="1"/>
  <c r="G24" i="1"/>
  <c r="L62" i="1"/>
  <c r="H24" i="1"/>
  <c r="I24" i="1"/>
  <c r="F43" i="1"/>
  <c r="L24" i="1"/>
  <c r="J43" i="1"/>
  <c r="F62" i="1"/>
  <c r="J100" i="1"/>
  <c r="F119" i="1"/>
  <c r="G119" i="1"/>
  <c r="G176" i="1"/>
  <c r="I119" i="1"/>
  <c r="F81" i="1"/>
  <c r="H138" i="1"/>
  <c r="I81" i="1"/>
  <c r="L138" i="1"/>
  <c r="G157" i="1"/>
  <c r="J157" i="1"/>
  <c r="F157" i="1"/>
  <c r="I157" i="1"/>
  <c r="L157" i="1"/>
  <c r="H196" i="1" l="1"/>
  <c r="L196" i="1"/>
  <c r="I196" i="1"/>
  <c r="F196" i="1"/>
  <c r="J196" i="1"/>
  <c r="G196" i="1"/>
</calcChain>
</file>

<file path=xl/sharedStrings.xml><?xml version="1.0" encoding="utf-8"?>
<sst xmlns="http://schemas.openxmlformats.org/spreadsheetml/2006/main" count="207" uniqueCount="59">
  <si>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</si>
  <si>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</si>
  <si>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</si>
  <si>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</si>
  <si>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</si>
  <si>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</si>
  <si>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</si>
  <si>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</si>
  <si>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</si>
  <si>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</si>
  <si>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</si>
  <si>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</si>
  <si>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</si>
  <si>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</si>
  <si>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</si>
  <si>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</si>
  <si>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</si>
  <si>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</si>
  <si>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</si>
  <si>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</si>
  <si>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</si>
  <si>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</si>
  <si>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</si>
  <si>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</si>
  <si>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</si>
  <si>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</si>
  <si>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</si>
  <si>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</si>
  <si>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</si>
  <si>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</si>
  <si>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</si>
  <si>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</si>
  <si>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</si>
  <si>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</si>
  <si>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</si>
  <si>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</si>
  <si>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</si>
  <si>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</si>
  <si>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</si>
  <si>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Мисриханова З.</t>
  </si>
  <si>
    <t>курица в томатном соусе</t>
  </si>
  <si>
    <t>Чай сладкий</t>
  </si>
  <si>
    <t>Хлеб</t>
  </si>
  <si>
    <t>директор МКОУ "Эминхюрская СОШ им.А.Г.Саидова"</t>
  </si>
  <si>
    <t>чай сладкий</t>
  </si>
  <si>
    <t>гуляш из курицы</t>
  </si>
  <si>
    <t>макароны отварные</t>
  </si>
  <si>
    <t>суп хинкали на курин бульоне</t>
  </si>
  <si>
    <t>йогурт</t>
  </si>
  <si>
    <t>суп фасолевый на говяж бульоне</t>
  </si>
  <si>
    <t>каша гречневая</t>
  </si>
  <si>
    <t>бананы</t>
  </si>
  <si>
    <t>салат капустный с зел.горош</t>
  </si>
  <si>
    <t>борщ с овощами</t>
  </si>
  <si>
    <t>пюре из картофеля</t>
  </si>
  <si>
    <t>котлеты из говядины</t>
  </si>
  <si>
    <t>кисель</t>
  </si>
  <si>
    <t>мандарины</t>
  </si>
  <si>
    <t>22-27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</si>
</sst>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8" sqref="H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43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39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 t="s">
        <v>58</v>
      </c>
      <c r="I3" s="48">
        <v>1</v>
      </c>
      <c r="J3" s="49">
        <v>2024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47</v>
      </c>
      <c r="F15" s="43">
        <v>250</v>
      </c>
      <c r="G15" s="43"/>
      <c r="H15" s="43"/>
      <c r="I15" s="43"/>
      <c r="J15" s="43"/>
      <c r="K15" s="44"/>
      <c r="L15" s="43">
        <v>8</v>
      </c>
    </row>
    <row r="16" spans="1:12" ht="14.4" x14ac:dyDescent="0.3">
      <c r="A16" s="23"/>
      <c r="B16" s="15"/>
      <c r="C16" s="11"/>
      <c r="D16" s="7" t="s">
        <v>28</v>
      </c>
      <c r="E16" s="42" t="s">
        <v>46</v>
      </c>
      <c r="F16" s="43">
        <v>150</v>
      </c>
      <c r="G16" s="43">
        <v>5</v>
      </c>
      <c r="H16" s="43">
        <v>9</v>
      </c>
      <c r="I16" s="43">
        <v>30</v>
      </c>
      <c r="J16" s="43">
        <v>190</v>
      </c>
      <c r="K16" s="44">
        <v>204</v>
      </c>
      <c r="L16" s="43">
        <v>7</v>
      </c>
    </row>
    <row r="17" spans="1:12" ht="14.4" x14ac:dyDescent="0.3">
      <c r="A17" s="23"/>
      <c r="B17" s="15"/>
      <c r="C17" s="11"/>
      <c r="D17" s="7" t="s">
        <v>29</v>
      </c>
      <c r="E17" s="42" t="s">
        <v>40</v>
      </c>
      <c r="F17" s="43">
        <v>90</v>
      </c>
      <c r="G17" s="43">
        <v>14</v>
      </c>
      <c r="H17" s="43">
        <v>17</v>
      </c>
      <c r="I17" s="43">
        <v>7</v>
      </c>
      <c r="J17" s="43">
        <v>168</v>
      </c>
      <c r="K17" s="44">
        <v>198</v>
      </c>
      <c r="L17" s="43">
        <v>11</v>
      </c>
    </row>
    <row r="18" spans="1:12" ht="14.4" x14ac:dyDescent="0.3">
      <c r="A18" s="23"/>
      <c r="B18" s="15"/>
      <c r="C18" s="11"/>
      <c r="D18" s="7" t="s">
        <v>30</v>
      </c>
      <c r="E18" s="42" t="s">
        <v>44</v>
      </c>
      <c r="F18" s="43">
        <v>200</v>
      </c>
      <c r="G18" s="43"/>
      <c r="H18" s="43"/>
      <c r="I18" s="43">
        <v>10</v>
      </c>
      <c r="J18" s="43">
        <v>43</v>
      </c>
      <c r="K18" s="44">
        <v>242</v>
      </c>
      <c r="L18" s="43">
        <v>5</v>
      </c>
    </row>
    <row r="19" spans="1:12" ht="14.4" x14ac:dyDescent="0.3">
      <c r="A19" s="23"/>
      <c r="B19" s="15"/>
      <c r="C19" s="11"/>
      <c r="D19" s="7" t="s">
        <v>31</v>
      </c>
      <c r="E19" s="42" t="s">
        <v>23</v>
      </c>
      <c r="F19" s="43">
        <v>50</v>
      </c>
      <c r="G19" s="43">
        <v>4</v>
      </c>
      <c r="H19" s="43">
        <v>1</v>
      </c>
      <c r="I19" s="43">
        <v>24</v>
      </c>
      <c r="J19" s="43">
        <v>133</v>
      </c>
      <c r="K19" s="44">
        <v>2</v>
      </c>
      <c r="L19" s="43">
        <v>5</v>
      </c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 t="s">
        <v>48</v>
      </c>
      <c r="F21" s="43">
        <v>1</v>
      </c>
      <c r="G21" s="43">
        <v>5</v>
      </c>
      <c r="H21" s="43">
        <v>3</v>
      </c>
      <c r="I21" s="43">
        <v>4</v>
      </c>
      <c r="J21" s="43">
        <v>83</v>
      </c>
      <c r="K21" s="44">
        <v>0.06</v>
      </c>
      <c r="L21" s="43">
        <v>35</v>
      </c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741</v>
      </c>
      <c r="G23" s="19">
        <f t="shared" ref="G23:J23" si="2">SUM(G14:G22)</f>
        <v>28</v>
      </c>
      <c r="H23" s="19">
        <f t="shared" si="2"/>
        <v>30</v>
      </c>
      <c r="I23" s="19">
        <f t="shared" si="2"/>
        <v>75</v>
      </c>
      <c r="J23" s="19">
        <f t="shared" si="2"/>
        <v>617</v>
      </c>
      <c r="K23" s="25"/>
      <c r="L23" s="19">
        <f t="shared" ref="L23" si="3">SUM(L14:L22)</f>
        <v>71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741</v>
      </c>
      <c r="G24" s="32">
        <f t="shared" ref="G24:J24" si="4">G13+G23</f>
        <v>28</v>
      </c>
      <c r="H24" s="32">
        <f t="shared" si="4"/>
        <v>30</v>
      </c>
      <c r="I24" s="32">
        <f t="shared" si="4"/>
        <v>75</v>
      </c>
      <c r="J24" s="32">
        <f t="shared" si="4"/>
        <v>617</v>
      </c>
      <c r="K24" s="32"/>
      <c r="L24" s="32">
        <f t="shared" ref="L24" si="5">L13+L23</f>
        <v>71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49</v>
      </c>
      <c r="F34" s="43">
        <v>250</v>
      </c>
      <c r="G34" s="43">
        <v>2</v>
      </c>
      <c r="H34" s="43">
        <v>3</v>
      </c>
      <c r="I34" s="43">
        <v>5</v>
      </c>
      <c r="J34" s="43">
        <v>136</v>
      </c>
      <c r="K34" s="44">
        <v>39</v>
      </c>
      <c r="L34" s="43">
        <v>17</v>
      </c>
    </row>
    <row r="35" spans="1:12" ht="14.4" x14ac:dyDescent="0.3">
      <c r="A35" s="14"/>
      <c r="B35" s="15"/>
      <c r="C35" s="11"/>
      <c r="D35" s="7" t="s">
        <v>28</v>
      </c>
      <c r="E35" s="42" t="s">
        <v>50</v>
      </c>
      <c r="F35" s="43">
        <v>150</v>
      </c>
      <c r="G35" s="43">
        <v>9</v>
      </c>
      <c r="H35" s="43">
        <v>6</v>
      </c>
      <c r="I35" s="43">
        <v>39</v>
      </c>
      <c r="J35" s="43">
        <v>243</v>
      </c>
      <c r="K35" s="44">
        <v>114</v>
      </c>
      <c r="L35" s="43">
        <v>14</v>
      </c>
    </row>
    <row r="36" spans="1:12" ht="14.4" x14ac:dyDescent="0.3">
      <c r="A36" s="14"/>
      <c r="B36" s="15"/>
      <c r="C36" s="11"/>
      <c r="D36" s="7" t="s">
        <v>29</v>
      </c>
      <c r="E36" s="42" t="s">
        <v>45</v>
      </c>
      <c r="F36" s="43">
        <v>90</v>
      </c>
      <c r="G36" s="43">
        <v>14</v>
      </c>
      <c r="H36" s="43">
        <v>17</v>
      </c>
      <c r="I36" s="43">
        <v>7</v>
      </c>
      <c r="J36" s="43">
        <v>168</v>
      </c>
      <c r="K36" s="44">
        <v>56</v>
      </c>
      <c r="L36" s="43">
        <v>20</v>
      </c>
    </row>
    <row r="37" spans="1:12" ht="14.4" x14ac:dyDescent="0.3">
      <c r="A37" s="14"/>
      <c r="B37" s="15"/>
      <c r="C37" s="11"/>
      <c r="D37" s="7" t="s">
        <v>30</v>
      </c>
      <c r="E37" s="42" t="s">
        <v>41</v>
      </c>
      <c r="F37" s="43">
        <v>200</v>
      </c>
      <c r="G37" s="43"/>
      <c r="H37" s="43"/>
      <c r="I37" s="43">
        <v>10</v>
      </c>
      <c r="J37" s="43">
        <v>43</v>
      </c>
      <c r="K37" s="44">
        <v>281</v>
      </c>
      <c r="L37" s="43">
        <v>5</v>
      </c>
    </row>
    <row r="38" spans="1:12" ht="14.4" x14ac:dyDescent="0.3">
      <c r="A38" s="14"/>
      <c r="B38" s="15"/>
      <c r="C38" s="11"/>
      <c r="D38" s="7" t="s">
        <v>31</v>
      </c>
      <c r="E38" s="42" t="s">
        <v>42</v>
      </c>
      <c r="F38" s="43">
        <v>50</v>
      </c>
      <c r="G38" s="43">
        <v>4</v>
      </c>
      <c r="H38" s="43">
        <v>1</v>
      </c>
      <c r="I38" s="43">
        <v>24</v>
      </c>
      <c r="J38" s="43">
        <v>133</v>
      </c>
      <c r="K38" s="44">
        <v>2</v>
      </c>
      <c r="L38" s="43">
        <v>5</v>
      </c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 t="s">
        <v>51</v>
      </c>
      <c r="F41" s="43">
        <v>100</v>
      </c>
      <c r="G41" s="43">
        <v>0.4</v>
      </c>
      <c r="H41" s="43">
        <v>0.3</v>
      </c>
      <c r="I41" s="43">
        <v>10</v>
      </c>
      <c r="J41" s="43">
        <v>41</v>
      </c>
      <c r="K41" s="44">
        <v>368</v>
      </c>
      <c r="L41" s="43">
        <v>10</v>
      </c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840</v>
      </c>
      <c r="G42" s="19">
        <f t="shared" ref="G42" si="10">SUM(G33:G41)</f>
        <v>29.4</v>
      </c>
      <c r="H42" s="19">
        <f t="shared" ref="H42" si="11">SUM(H33:H41)</f>
        <v>27.3</v>
      </c>
      <c r="I42" s="19">
        <f t="shared" ref="I42" si="12">SUM(I33:I41)</f>
        <v>95</v>
      </c>
      <c r="J42" s="19">
        <f t="shared" ref="J42:L42" si="13">SUM(J33:J41)</f>
        <v>764</v>
      </c>
      <c r="K42" s="25"/>
      <c r="L42" s="19">
        <f t="shared" si="13"/>
        <v>71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840</v>
      </c>
      <c r="G43" s="32">
        <f t="shared" ref="G43" si="14">G32+G42</f>
        <v>29.4</v>
      </c>
      <c r="H43" s="32">
        <f t="shared" ref="H43" si="15">H32+H42</f>
        <v>27.3</v>
      </c>
      <c r="I43" s="32">
        <f t="shared" ref="I43" si="16">I32+I42</f>
        <v>95</v>
      </c>
      <c r="J43" s="32">
        <f t="shared" ref="J43:L43" si="17">J32+J42</f>
        <v>764</v>
      </c>
      <c r="K43" s="32"/>
      <c r="L43" s="32">
        <f t="shared" si="17"/>
        <v>71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52</v>
      </c>
      <c r="F52" s="43">
        <v>60</v>
      </c>
      <c r="G52" s="43">
        <v>1</v>
      </c>
      <c r="H52" s="43">
        <v>5</v>
      </c>
      <c r="I52" s="43">
        <v>5</v>
      </c>
      <c r="J52" s="43">
        <v>52</v>
      </c>
      <c r="K52" s="44">
        <v>35</v>
      </c>
      <c r="L52" s="43">
        <v>7</v>
      </c>
    </row>
    <row r="53" spans="1:12" ht="14.4" x14ac:dyDescent="0.3">
      <c r="A53" s="23"/>
      <c r="B53" s="15"/>
      <c r="C53" s="11"/>
      <c r="D53" s="7" t="s">
        <v>27</v>
      </c>
      <c r="E53" s="42" t="s">
        <v>53</v>
      </c>
      <c r="F53" s="43">
        <v>250</v>
      </c>
      <c r="G53" s="43">
        <v>3</v>
      </c>
      <c r="H53" s="43">
        <v>5</v>
      </c>
      <c r="I53" s="43">
        <v>8</v>
      </c>
      <c r="J53" s="43">
        <v>94</v>
      </c>
      <c r="K53" s="44">
        <v>62</v>
      </c>
      <c r="L53" s="43">
        <v>10</v>
      </c>
    </row>
    <row r="54" spans="1:12" ht="14.4" x14ac:dyDescent="0.3">
      <c r="A54" s="23"/>
      <c r="B54" s="15"/>
      <c r="C54" s="11"/>
      <c r="D54" s="7" t="s">
        <v>28</v>
      </c>
      <c r="E54" s="42" t="s">
        <v>54</v>
      </c>
      <c r="F54" s="43">
        <v>150</v>
      </c>
      <c r="G54" s="43">
        <v>5</v>
      </c>
      <c r="H54" s="43">
        <v>13</v>
      </c>
      <c r="I54" s="43">
        <v>36</v>
      </c>
      <c r="J54" s="43">
        <v>182</v>
      </c>
      <c r="K54" s="44">
        <v>321</v>
      </c>
      <c r="L54" s="43">
        <v>12</v>
      </c>
    </row>
    <row r="55" spans="1:12" ht="14.4" x14ac:dyDescent="0.3">
      <c r="A55" s="23"/>
      <c r="B55" s="15"/>
      <c r="C55" s="11"/>
      <c r="D55" s="7" t="s">
        <v>29</v>
      </c>
      <c r="E55" s="42" t="s">
        <v>55</v>
      </c>
      <c r="F55" s="43">
        <v>90</v>
      </c>
      <c r="G55" s="43">
        <v>14</v>
      </c>
      <c r="H55" s="43">
        <v>11</v>
      </c>
      <c r="I55" s="43">
        <v>14</v>
      </c>
      <c r="J55" s="43">
        <v>209</v>
      </c>
      <c r="K55" s="44">
        <v>181</v>
      </c>
      <c r="L55" s="43">
        <v>20</v>
      </c>
    </row>
    <row r="56" spans="1:12" ht="14.4" x14ac:dyDescent="0.3">
      <c r="A56" s="23"/>
      <c r="B56" s="15"/>
      <c r="C56" s="11"/>
      <c r="D56" s="7" t="s">
        <v>30</v>
      </c>
      <c r="E56" s="42" t="s">
        <v>56</v>
      </c>
      <c r="F56" s="43">
        <v>200</v>
      </c>
      <c r="G56" s="43">
        <v>1</v>
      </c>
      <c r="H56" s="43"/>
      <c r="I56" s="43">
        <v>24</v>
      </c>
      <c r="J56" s="43">
        <v>103</v>
      </c>
      <c r="K56" s="44">
        <v>242</v>
      </c>
      <c r="L56" s="43">
        <v>9</v>
      </c>
    </row>
    <row r="57" spans="1:12" ht="14.4" x14ac:dyDescent="0.3">
      <c r="A57" s="23"/>
      <c r="B57" s="15"/>
      <c r="C57" s="11"/>
      <c r="D57" s="7" t="s">
        <v>31</v>
      </c>
      <c r="E57" s="42" t="s">
        <v>23</v>
      </c>
      <c r="F57" s="43">
        <v>50</v>
      </c>
      <c r="G57" s="43">
        <v>4</v>
      </c>
      <c r="H57" s="43">
        <v>1</v>
      </c>
      <c r="I57" s="43">
        <v>24</v>
      </c>
      <c r="J57" s="43">
        <v>133</v>
      </c>
      <c r="K57" s="44">
        <v>2</v>
      </c>
      <c r="L57" s="43">
        <v>5</v>
      </c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 t="s">
        <v>57</v>
      </c>
      <c r="F59" s="43">
        <v>100</v>
      </c>
      <c r="G59" s="43"/>
      <c r="H59" s="43"/>
      <c r="I59" s="43">
        <v>7</v>
      </c>
      <c r="J59" s="43">
        <v>47</v>
      </c>
      <c r="K59" s="44">
        <v>368</v>
      </c>
      <c r="L59" s="43">
        <v>8</v>
      </c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900</v>
      </c>
      <c r="G61" s="19">
        <f t="shared" ref="G61" si="22">SUM(G52:G60)</f>
        <v>28</v>
      </c>
      <c r="H61" s="19">
        <f t="shared" ref="H61" si="23">SUM(H52:H60)</f>
        <v>35</v>
      </c>
      <c r="I61" s="19">
        <f t="shared" ref="I61" si="24">SUM(I52:I60)</f>
        <v>118</v>
      </c>
      <c r="J61" s="19">
        <f t="shared" ref="J61:L61" si="25">SUM(J52:J60)</f>
        <v>820</v>
      </c>
      <c r="K61" s="25"/>
      <c r="L61" s="19">
        <f t="shared" si="25"/>
        <v>71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900</v>
      </c>
      <c r="G62" s="32">
        <f t="shared" ref="G62" si="26">G51+G61</f>
        <v>28</v>
      </c>
      <c r="H62" s="32">
        <f t="shared" ref="H62" si="27">H51+H61</f>
        <v>35</v>
      </c>
      <c r="I62" s="32">
        <f t="shared" ref="I62" si="28">I51+I61</f>
        <v>118</v>
      </c>
      <c r="J62" s="32">
        <f t="shared" ref="J62:L62" si="29">J51+J61</f>
        <v>820</v>
      </c>
      <c r="K62" s="32"/>
      <c r="L62" s="32">
        <f t="shared" si="29"/>
        <v>71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4"/>
      <c r="K93" s="43"/>
      <c r="L93" s="50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50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 t="s">
        <v>24</v>
      </c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827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28.466666666666669</v>
      </c>
      <c r="H196" s="34">
        <f t="shared" si="94"/>
        <v>30.766666666666666</v>
      </c>
      <c r="I196" s="34">
        <f t="shared" si="94"/>
        <v>96</v>
      </c>
      <c r="J196" s="34">
        <f t="shared" si="94"/>
        <v>733.66666666666663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ЛИЛИЯ КАХРИМАНОВА</cp:lastModifiedBy>
  <dcterms:created xsi:type="dcterms:W3CDTF">2022-05-16T14:23:56Z</dcterms:created>
  <dcterms:modified xsi:type="dcterms:W3CDTF">2024-01-24T09:12:27Z</dcterms:modified>
</cp:coreProperties>
</file>