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mvideo\Desktop\столовая\январь\"/>
    </mc:Choice>
  </mc:AlternateContent>
  <xr:revisionPtr revIDLastSave="0" documentId="13_ncr:1_{703C3519-E97C-48A9-A8C9-E290E4442203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H176" i="1" s="1"/>
  <c r="G175" i="1"/>
  <c r="F175" i="1"/>
  <c r="B166" i="1"/>
  <c r="A166" i="1"/>
  <c r="L165" i="1"/>
  <c r="L176" i="1" s="1"/>
  <c r="J165" i="1"/>
  <c r="J176" i="1" s="1"/>
  <c r="I165" i="1"/>
  <c r="I176" i="1" s="1"/>
  <c r="H165" i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F24" i="1" s="1"/>
  <c r="L119" i="1" l="1"/>
  <c r="H119" i="1"/>
  <c r="J119" i="1"/>
  <c r="L100" i="1"/>
  <c r="I100" i="1"/>
  <c r="J62" i="1"/>
  <c r="I62" i="1"/>
  <c r="H62" i="1"/>
  <c r="G62" i="1"/>
  <c r="L43" i="1"/>
  <c r="H157" i="1"/>
  <c r="G81" i="1"/>
  <c r="H81" i="1"/>
  <c r="J24" i="1"/>
  <c r="G43" i="1"/>
  <c r="L81" i="1"/>
  <c r="G100" i="1"/>
  <c r="H43" i="1"/>
  <c r="H100" i="1"/>
  <c r="I43" i="1"/>
  <c r="G24" i="1"/>
  <c r="L62" i="1"/>
  <c r="H24" i="1"/>
  <c r="I24" i="1"/>
  <c r="F43" i="1"/>
  <c r="L24" i="1"/>
  <c r="J43" i="1"/>
  <c r="F62" i="1"/>
  <c r="J100" i="1"/>
  <c r="F119" i="1"/>
  <c r="G119" i="1"/>
  <c r="G176" i="1"/>
  <c r="I119" i="1"/>
  <c r="F81" i="1"/>
  <c r="H138" i="1"/>
  <c r="I81" i="1"/>
  <c r="L138" i="1"/>
  <c r="G157" i="1"/>
  <c r="J157" i="1"/>
  <c r="F157" i="1"/>
  <c r="I157" i="1"/>
  <c r="L157" i="1"/>
  <c r="H196" i="1" l="1"/>
  <c r="L196" i="1"/>
  <c r="I196" i="1"/>
  <c r="F196" i="1"/>
  <c r="J196" i="1"/>
  <c r="G196" i="1"/>
</calcChain>
</file>

<file path=xl/sharedStrings.xml><?xml version="1.0" encoding="utf-8"?>
<sst xmlns="http://schemas.openxmlformats.org/spreadsheetml/2006/main" count="216" uniqueCount="65">
  <si>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</si>
  <si>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</si>
  <si>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</si>
  <si>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</si>
  <si>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</si>
  <si>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</si>
  <si>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</si>
  <si>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</si>
  <si>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</si>
  <si>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</si>
  <si>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</si>
  <si>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</si>
  <si>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</si>
  <si>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</si>
  <si>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</si>
  <si>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</si>
  <si>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</si>
  <si>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</si>
  <si>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</si>
  <si>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</si>
  <si>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</si>
  <si>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</si>
  <si>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</si>
  <si>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</si>
  <si>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</si>
  <si>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</si>
  <si>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</si>
  <si>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</si>
  <si>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</si>
  <si>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</si>
  <si>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</si>
  <si>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</si>
  <si>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</si>
  <si>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</si>
  <si>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</si>
  <si>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</si>
  <si>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</si>
  <si>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</si>
  <si>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</si>
  <si>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 перловый на курин.бульоне</t>
  </si>
  <si>
    <t xml:space="preserve">макарон. отварные </t>
  </si>
  <si>
    <t>курица в томатном соусе</t>
  </si>
  <si>
    <t>Чай сладкий</t>
  </si>
  <si>
    <t>Хлеб</t>
  </si>
  <si>
    <t>Йогурт</t>
  </si>
  <si>
    <t>директор МКОУ "Эминхюрская СОШ им.А.Г.Саидова"</t>
  </si>
  <si>
    <t xml:space="preserve">Салат венигрет </t>
  </si>
  <si>
    <t>Суп гороховый на говяжем бульоне</t>
  </si>
  <si>
    <t>Каша гречневая рассыпчатая</t>
  </si>
  <si>
    <t xml:space="preserve">гуляш из курицы </t>
  </si>
  <si>
    <t>компот из сухофруктов</t>
  </si>
  <si>
    <t xml:space="preserve">салат свекольный </t>
  </si>
  <si>
    <t>Борщ из говядины</t>
  </si>
  <si>
    <t>Каша рисовая расыпчатая</t>
  </si>
  <si>
    <t>гуляш из говядины</t>
  </si>
  <si>
    <t>чай сладкий</t>
  </si>
  <si>
    <t>салат капустный зел.горошек</t>
  </si>
  <si>
    <t>суп хинкали скурицей</t>
  </si>
  <si>
    <t>гуляш из курицы</t>
  </si>
  <si>
    <t>макароны отварные</t>
  </si>
  <si>
    <t>сок натуральный</t>
  </si>
  <si>
    <t>салат венигрет</t>
  </si>
  <si>
    <t>суп макарон. с курицей</t>
  </si>
  <si>
    <t xml:space="preserve">плов из пшеничной крупы с  курицы </t>
  </si>
  <si>
    <t>Османов Р.С.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</si>
</sst>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104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4"/>
      <c r="D1" s="55"/>
      <c r="E1" s="55"/>
      <c r="F1" s="12" t="s">
        <v>16</v>
      </c>
      <c r="G1" s="2" t="s">
        <v>17</v>
      </c>
      <c r="H1" s="56" t="s">
        <v>45</v>
      </c>
      <c r="I1" s="56"/>
      <c r="J1" s="56"/>
      <c r="K1" s="56"/>
    </row>
    <row r="2" spans="1:12" ht="17.399999999999999" x14ac:dyDescent="0.25">
      <c r="A2" s="35" t="s">
        <v>6</v>
      </c>
      <c r="C2" s="2"/>
      <c r="G2" s="2" t="s">
        <v>18</v>
      </c>
      <c r="H2" s="56" t="s">
        <v>64</v>
      </c>
      <c r="I2" s="56"/>
      <c r="J2" s="56"/>
      <c r="K2" s="56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41518</v>
      </c>
      <c r="I3" s="48">
        <v>1</v>
      </c>
      <c r="J3" s="49">
        <v>2024</v>
      </c>
      <c r="K3" s="1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 x14ac:dyDescent="0.3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 x14ac:dyDescent="0.3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 x14ac:dyDescent="0.3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 x14ac:dyDescent="0.3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 t="s">
        <v>39</v>
      </c>
      <c r="F34" s="43">
        <v>250</v>
      </c>
      <c r="G34" s="43">
        <v>2</v>
      </c>
      <c r="H34" s="43">
        <v>5</v>
      </c>
      <c r="I34" s="43">
        <v>10</v>
      </c>
      <c r="J34" s="43">
        <v>121</v>
      </c>
      <c r="K34" s="44">
        <v>73</v>
      </c>
      <c r="L34" s="43">
        <v>7</v>
      </c>
    </row>
    <row r="35" spans="1:12" ht="14.4" x14ac:dyDescent="0.3">
      <c r="A35" s="14"/>
      <c r="B35" s="15"/>
      <c r="C35" s="11"/>
      <c r="D35" s="7" t="s">
        <v>28</v>
      </c>
      <c r="E35" s="42" t="s">
        <v>40</v>
      </c>
      <c r="F35" s="43">
        <v>150</v>
      </c>
      <c r="G35" s="43">
        <v>5</v>
      </c>
      <c r="H35" s="43">
        <v>8</v>
      </c>
      <c r="I35" s="43">
        <v>30</v>
      </c>
      <c r="J35" s="43">
        <v>213</v>
      </c>
      <c r="K35" s="44">
        <v>137</v>
      </c>
      <c r="L35" s="43">
        <v>7</v>
      </c>
    </row>
    <row r="36" spans="1:12" ht="14.4" x14ac:dyDescent="0.3">
      <c r="A36" s="14"/>
      <c r="B36" s="15"/>
      <c r="C36" s="11"/>
      <c r="D36" s="7" t="s">
        <v>29</v>
      </c>
      <c r="E36" s="42" t="s">
        <v>41</v>
      </c>
      <c r="F36" s="43">
        <v>90</v>
      </c>
      <c r="G36" s="43">
        <v>14</v>
      </c>
      <c r="H36" s="43">
        <v>17</v>
      </c>
      <c r="I36" s="43">
        <v>7</v>
      </c>
      <c r="J36" s="43">
        <v>168</v>
      </c>
      <c r="K36" s="44">
        <v>198</v>
      </c>
      <c r="L36" s="43">
        <v>11</v>
      </c>
    </row>
    <row r="37" spans="1:12" ht="14.4" x14ac:dyDescent="0.3">
      <c r="A37" s="14"/>
      <c r="B37" s="15"/>
      <c r="C37" s="11"/>
      <c r="D37" s="7" t="s">
        <v>30</v>
      </c>
      <c r="E37" s="42" t="s">
        <v>42</v>
      </c>
      <c r="F37" s="43">
        <v>200</v>
      </c>
      <c r="G37" s="43"/>
      <c r="H37" s="43"/>
      <c r="I37" s="43">
        <v>10</v>
      </c>
      <c r="J37" s="43">
        <v>43</v>
      </c>
      <c r="K37" s="44">
        <v>281</v>
      </c>
      <c r="L37" s="43">
        <v>6</v>
      </c>
    </row>
    <row r="38" spans="1:12" ht="14.4" x14ac:dyDescent="0.3">
      <c r="A38" s="14"/>
      <c r="B38" s="15"/>
      <c r="C38" s="11"/>
      <c r="D38" s="7" t="s">
        <v>31</v>
      </c>
      <c r="E38" s="42" t="s">
        <v>43</v>
      </c>
      <c r="F38" s="43">
        <v>50</v>
      </c>
      <c r="G38" s="43">
        <v>4</v>
      </c>
      <c r="H38" s="43">
        <v>1</v>
      </c>
      <c r="I38" s="43">
        <v>24</v>
      </c>
      <c r="J38" s="43">
        <v>133</v>
      </c>
      <c r="K38" s="44">
        <v>2</v>
      </c>
      <c r="L38" s="43">
        <v>5</v>
      </c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 t="s">
        <v>44</v>
      </c>
      <c r="F41" s="43">
        <v>1</v>
      </c>
      <c r="G41" s="43">
        <v>5</v>
      </c>
      <c r="H41" s="43">
        <v>3</v>
      </c>
      <c r="I41" s="43">
        <v>4</v>
      </c>
      <c r="J41" s="43">
        <v>63</v>
      </c>
      <c r="K41" s="44">
        <v>0.06</v>
      </c>
      <c r="L41" s="43">
        <v>35</v>
      </c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741</v>
      </c>
      <c r="G42" s="19">
        <f t="shared" ref="G42" si="10">SUM(G33:G41)</f>
        <v>30</v>
      </c>
      <c r="H42" s="19">
        <f t="shared" ref="H42" si="11">SUM(H33:H41)</f>
        <v>34</v>
      </c>
      <c r="I42" s="19">
        <f t="shared" ref="I42" si="12">SUM(I33:I41)</f>
        <v>85</v>
      </c>
      <c r="J42" s="19">
        <f t="shared" ref="J42:L42" si="13">SUM(J33:J41)</f>
        <v>741</v>
      </c>
      <c r="K42" s="25"/>
      <c r="L42" s="19">
        <f t="shared" si="13"/>
        <v>71</v>
      </c>
    </row>
    <row r="43" spans="1:12" ht="15.75" customHeight="1" x14ac:dyDescent="0.25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741</v>
      </c>
      <c r="G43" s="32">
        <f t="shared" ref="G43" si="14">G32+G42</f>
        <v>30</v>
      </c>
      <c r="H43" s="32">
        <f t="shared" ref="H43" si="15">H32+H42</f>
        <v>34</v>
      </c>
      <c r="I43" s="32">
        <f t="shared" ref="I43" si="16">I32+I42</f>
        <v>85</v>
      </c>
      <c r="J43" s="32">
        <f t="shared" ref="J43:L43" si="17">J32+J42</f>
        <v>741</v>
      </c>
      <c r="K43" s="32"/>
      <c r="L43" s="32">
        <f t="shared" si="17"/>
        <v>71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 x14ac:dyDescent="0.3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46</v>
      </c>
      <c r="F52" s="43">
        <v>60</v>
      </c>
      <c r="G52" s="43">
        <v>3</v>
      </c>
      <c r="H52" s="43">
        <v>12</v>
      </c>
      <c r="I52" s="43">
        <v>17</v>
      </c>
      <c r="J52" s="43">
        <v>190</v>
      </c>
      <c r="K52" s="44">
        <v>45</v>
      </c>
      <c r="L52" s="43">
        <v>9</v>
      </c>
    </row>
    <row r="53" spans="1:12" ht="14.4" x14ac:dyDescent="0.3">
      <c r="A53" s="23"/>
      <c r="B53" s="15"/>
      <c r="C53" s="11"/>
      <c r="D53" s="7" t="s">
        <v>27</v>
      </c>
      <c r="E53" s="42" t="s">
        <v>47</v>
      </c>
      <c r="F53" s="43">
        <v>250</v>
      </c>
      <c r="G53" s="43">
        <v>8</v>
      </c>
      <c r="H53" s="43">
        <v>2</v>
      </c>
      <c r="I53" s="43">
        <v>23</v>
      </c>
      <c r="J53" s="43">
        <v>140</v>
      </c>
      <c r="K53" s="44">
        <v>214</v>
      </c>
      <c r="L53" s="43">
        <v>14</v>
      </c>
    </row>
    <row r="54" spans="1:12" ht="14.4" x14ac:dyDescent="0.3">
      <c r="A54" s="23"/>
      <c r="B54" s="15"/>
      <c r="C54" s="11"/>
      <c r="D54" s="7" t="s">
        <v>28</v>
      </c>
      <c r="E54" s="42" t="s">
        <v>48</v>
      </c>
      <c r="F54" s="43">
        <v>150</v>
      </c>
      <c r="G54" s="43">
        <v>9</v>
      </c>
      <c r="H54" s="43">
        <v>6</v>
      </c>
      <c r="I54" s="43">
        <v>39</v>
      </c>
      <c r="J54" s="43">
        <v>243</v>
      </c>
      <c r="K54" s="44">
        <v>114</v>
      </c>
      <c r="L54" s="43">
        <v>10</v>
      </c>
    </row>
    <row r="55" spans="1:12" ht="14.4" x14ac:dyDescent="0.3">
      <c r="A55" s="23"/>
      <c r="B55" s="15"/>
      <c r="C55" s="11"/>
      <c r="D55" s="7" t="s">
        <v>29</v>
      </c>
      <c r="E55" s="42" t="s">
        <v>49</v>
      </c>
      <c r="F55" s="43">
        <v>90</v>
      </c>
      <c r="G55" s="43">
        <v>32</v>
      </c>
      <c r="H55" s="43">
        <v>38</v>
      </c>
      <c r="I55" s="43">
        <v>16</v>
      </c>
      <c r="J55" s="43">
        <v>373</v>
      </c>
      <c r="K55" s="44">
        <v>56</v>
      </c>
      <c r="L55" s="43">
        <v>24</v>
      </c>
    </row>
    <row r="56" spans="1:12" ht="14.4" x14ac:dyDescent="0.3">
      <c r="A56" s="23"/>
      <c r="B56" s="15"/>
      <c r="C56" s="11"/>
      <c r="D56" s="7" t="s">
        <v>30</v>
      </c>
      <c r="E56" s="42" t="s">
        <v>50</v>
      </c>
      <c r="F56" s="43">
        <v>200</v>
      </c>
      <c r="G56" s="43">
        <v>1</v>
      </c>
      <c r="H56" s="43"/>
      <c r="I56" s="43">
        <v>31</v>
      </c>
      <c r="J56" s="43">
        <v>130</v>
      </c>
      <c r="K56" s="44">
        <v>241</v>
      </c>
      <c r="L56" s="43">
        <v>9</v>
      </c>
    </row>
    <row r="57" spans="1:12" ht="14.4" x14ac:dyDescent="0.3">
      <c r="A57" s="23"/>
      <c r="B57" s="15"/>
      <c r="C57" s="11"/>
      <c r="D57" s="7" t="s">
        <v>31</v>
      </c>
      <c r="E57" s="42" t="s">
        <v>23</v>
      </c>
      <c r="F57" s="43">
        <v>50</v>
      </c>
      <c r="G57" s="43">
        <v>4</v>
      </c>
      <c r="H57" s="43">
        <v>1</v>
      </c>
      <c r="I57" s="43">
        <v>24</v>
      </c>
      <c r="J57" s="43">
        <v>133</v>
      </c>
      <c r="K57" s="44">
        <v>2</v>
      </c>
      <c r="L57" s="43">
        <v>5</v>
      </c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800</v>
      </c>
      <c r="G61" s="19">
        <f t="shared" ref="G61" si="22">SUM(G52:G60)</f>
        <v>57</v>
      </c>
      <c r="H61" s="19">
        <f t="shared" ref="H61" si="23">SUM(H52:H60)</f>
        <v>59</v>
      </c>
      <c r="I61" s="19">
        <f t="shared" ref="I61" si="24">SUM(I52:I60)</f>
        <v>150</v>
      </c>
      <c r="J61" s="19">
        <f t="shared" ref="J61:L61" si="25">SUM(J52:J60)</f>
        <v>1209</v>
      </c>
      <c r="K61" s="25"/>
      <c r="L61" s="19">
        <f t="shared" si="25"/>
        <v>71</v>
      </c>
    </row>
    <row r="62" spans="1:12" ht="15.75" customHeight="1" x14ac:dyDescent="0.25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800</v>
      </c>
      <c r="G62" s="32">
        <f t="shared" ref="G62" si="26">G51+G61</f>
        <v>57</v>
      </c>
      <c r="H62" s="32">
        <f t="shared" ref="H62" si="27">H51+H61</f>
        <v>59</v>
      </c>
      <c r="I62" s="32">
        <f t="shared" ref="I62" si="28">I51+I61</f>
        <v>150</v>
      </c>
      <c r="J62" s="32">
        <f t="shared" ref="J62:L62" si="29">J51+J61</f>
        <v>1209</v>
      </c>
      <c r="K62" s="32"/>
      <c r="L62" s="32">
        <f t="shared" si="29"/>
        <v>71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 x14ac:dyDescent="0.3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51</v>
      </c>
      <c r="F71" s="43">
        <v>60</v>
      </c>
      <c r="G71" s="43">
        <v>2</v>
      </c>
      <c r="H71" s="43">
        <v>3</v>
      </c>
      <c r="I71" s="43">
        <v>5</v>
      </c>
      <c r="J71" s="43">
        <v>47</v>
      </c>
      <c r="K71" s="44">
        <v>38</v>
      </c>
      <c r="L71" s="43">
        <v>9</v>
      </c>
    </row>
    <row r="72" spans="1:12" ht="14.4" x14ac:dyDescent="0.3">
      <c r="A72" s="23"/>
      <c r="B72" s="15"/>
      <c r="C72" s="11"/>
      <c r="D72" s="7" t="s">
        <v>27</v>
      </c>
      <c r="E72" s="42" t="s">
        <v>52</v>
      </c>
      <c r="F72" s="43">
        <v>250</v>
      </c>
      <c r="G72" s="43">
        <v>2</v>
      </c>
      <c r="H72" s="43">
        <v>4</v>
      </c>
      <c r="I72" s="43">
        <v>12</v>
      </c>
      <c r="J72" s="43">
        <v>110</v>
      </c>
      <c r="K72" s="44">
        <v>2.0009999999999999</v>
      </c>
      <c r="L72" s="43">
        <v>19</v>
      </c>
    </row>
    <row r="73" spans="1:12" ht="14.4" x14ac:dyDescent="0.3">
      <c r="A73" s="23"/>
      <c r="B73" s="15"/>
      <c r="C73" s="11"/>
      <c r="D73" s="7" t="s">
        <v>28</v>
      </c>
      <c r="E73" s="42" t="s">
        <v>53</v>
      </c>
      <c r="F73" s="43">
        <v>150</v>
      </c>
      <c r="G73" s="43">
        <v>8</v>
      </c>
      <c r="H73" s="43">
        <v>8</v>
      </c>
      <c r="I73" s="43">
        <v>37</v>
      </c>
      <c r="J73" s="43">
        <v>222</v>
      </c>
      <c r="K73" s="44">
        <v>168</v>
      </c>
      <c r="L73" s="43">
        <v>11</v>
      </c>
    </row>
    <row r="74" spans="1:12" ht="14.4" x14ac:dyDescent="0.3">
      <c r="A74" s="23"/>
      <c r="B74" s="15"/>
      <c r="C74" s="11"/>
      <c r="D74" s="7" t="s">
        <v>29</v>
      </c>
      <c r="E74" s="42" t="s">
        <v>54</v>
      </c>
      <c r="F74" s="43">
        <v>90</v>
      </c>
      <c r="G74" s="43">
        <v>14</v>
      </c>
      <c r="H74" s="43">
        <v>14</v>
      </c>
      <c r="I74" s="43">
        <v>2</v>
      </c>
      <c r="J74" s="43">
        <v>190</v>
      </c>
      <c r="K74" s="44">
        <v>175</v>
      </c>
      <c r="L74" s="43">
        <v>20</v>
      </c>
    </row>
    <row r="75" spans="1:12" ht="14.4" x14ac:dyDescent="0.3">
      <c r="A75" s="23"/>
      <c r="B75" s="15"/>
      <c r="C75" s="11"/>
      <c r="D75" s="7" t="s">
        <v>30</v>
      </c>
      <c r="E75" s="42" t="s">
        <v>55</v>
      </c>
      <c r="F75" s="43">
        <v>200</v>
      </c>
      <c r="G75" s="43"/>
      <c r="H75" s="43"/>
      <c r="I75" s="43">
        <v>10</v>
      </c>
      <c r="J75" s="43">
        <v>43</v>
      </c>
      <c r="K75" s="44">
        <v>281</v>
      </c>
      <c r="L75" s="43">
        <v>7</v>
      </c>
    </row>
    <row r="76" spans="1:12" ht="14.4" x14ac:dyDescent="0.3">
      <c r="A76" s="23"/>
      <c r="B76" s="15"/>
      <c r="C76" s="11"/>
      <c r="D76" s="7" t="s">
        <v>31</v>
      </c>
      <c r="E76" s="42" t="s">
        <v>23</v>
      </c>
      <c r="F76" s="43">
        <v>50</v>
      </c>
      <c r="G76" s="43">
        <v>4</v>
      </c>
      <c r="H76" s="43">
        <v>1</v>
      </c>
      <c r="I76" s="43">
        <v>24</v>
      </c>
      <c r="J76" s="43">
        <v>133</v>
      </c>
      <c r="K76" s="44">
        <v>2</v>
      </c>
      <c r="L76" s="43">
        <v>5</v>
      </c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800</v>
      </c>
      <c r="G80" s="19">
        <f t="shared" ref="G80" si="34">SUM(G71:G79)</f>
        <v>30</v>
      </c>
      <c r="H80" s="19">
        <f t="shared" ref="H80" si="35">SUM(H71:H79)</f>
        <v>30</v>
      </c>
      <c r="I80" s="19">
        <f t="shared" ref="I80" si="36">SUM(I71:I79)</f>
        <v>90</v>
      </c>
      <c r="J80" s="19">
        <f t="shared" ref="J80:L80" si="37">SUM(J71:J79)</f>
        <v>745</v>
      </c>
      <c r="K80" s="25"/>
      <c r="L80" s="19">
        <f t="shared" si="37"/>
        <v>71</v>
      </c>
    </row>
    <row r="81" spans="1:12" ht="15.75" customHeight="1" x14ac:dyDescent="0.25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800</v>
      </c>
      <c r="G81" s="32">
        <f t="shared" ref="G81" si="38">G70+G80</f>
        <v>30</v>
      </c>
      <c r="H81" s="32">
        <f t="shared" ref="H81" si="39">H70+H80</f>
        <v>30</v>
      </c>
      <c r="I81" s="32">
        <f t="shared" ref="I81" si="40">I70+I80</f>
        <v>90</v>
      </c>
      <c r="J81" s="32">
        <f t="shared" ref="J81:L81" si="41">J70+J80</f>
        <v>745</v>
      </c>
      <c r="K81" s="32"/>
      <c r="L81" s="32">
        <f t="shared" si="41"/>
        <v>71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 x14ac:dyDescent="0.3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56</v>
      </c>
      <c r="F90" s="43">
        <v>60</v>
      </c>
      <c r="G90" s="43">
        <v>1</v>
      </c>
      <c r="H90" s="43">
        <v>5</v>
      </c>
      <c r="I90" s="43">
        <v>5</v>
      </c>
      <c r="J90" s="43">
        <v>52</v>
      </c>
      <c r="K90" s="44">
        <v>35</v>
      </c>
      <c r="L90" s="43">
        <v>8</v>
      </c>
    </row>
    <row r="91" spans="1:12" ht="14.4" x14ac:dyDescent="0.3">
      <c r="A91" s="23"/>
      <c r="B91" s="15"/>
      <c r="C91" s="11"/>
      <c r="D91" s="7" t="s">
        <v>27</v>
      </c>
      <c r="E91" s="42" t="s">
        <v>57</v>
      </c>
      <c r="F91" s="43">
        <v>250</v>
      </c>
      <c r="G91" s="43"/>
      <c r="H91" s="43"/>
      <c r="I91" s="43"/>
      <c r="J91" s="43"/>
      <c r="K91" s="44"/>
      <c r="L91" s="43">
        <v>15</v>
      </c>
    </row>
    <row r="92" spans="1:12" ht="14.4" x14ac:dyDescent="0.3">
      <c r="A92" s="23"/>
      <c r="B92" s="15"/>
      <c r="C92" s="11"/>
      <c r="D92" s="7" t="s">
        <v>28</v>
      </c>
      <c r="E92" s="42" t="s">
        <v>58</v>
      </c>
      <c r="F92" s="43">
        <v>90</v>
      </c>
      <c r="G92" s="43">
        <v>32</v>
      </c>
      <c r="H92" s="43">
        <v>38</v>
      </c>
      <c r="I92" s="43">
        <v>16</v>
      </c>
      <c r="J92" s="43">
        <v>373</v>
      </c>
      <c r="K92" s="44">
        <v>56</v>
      </c>
      <c r="L92" s="43">
        <v>20</v>
      </c>
    </row>
    <row r="93" spans="1:12" ht="14.4" x14ac:dyDescent="0.3">
      <c r="A93" s="23"/>
      <c r="B93" s="15"/>
      <c r="C93" s="11"/>
      <c r="D93" s="7" t="s">
        <v>29</v>
      </c>
      <c r="E93" s="42" t="s">
        <v>59</v>
      </c>
      <c r="F93" s="43">
        <v>150</v>
      </c>
      <c r="G93" s="43">
        <v>5</v>
      </c>
      <c r="H93" s="43">
        <v>9</v>
      </c>
      <c r="I93" s="43">
        <v>30</v>
      </c>
      <c r="J93" s="44">
        <v>190</v>
      </c>
      <c r="K93" s="43">
        <v>204</v>
      </c>
      <c r="L93" s="50">
        <v>10</v>
      </c>
    </row>
    <row r="94" spans="1:12" ht="14.4" x14ac:dyDescent="0.3">
      <c r="A94" s="23"/>
      <c r="B94" s="15"/>
      <c r="C94" s="11"/>
      <c r="D94" s="7" t="s">
        <v>30</v>
      </c>
      <c r="E94" s="42" t="s">
        <v>60</v>
      </c>
      <c r="F94" s="43">
        <v>200</v>
      </c>
      <c r="G94" s="43">
        <v>1</v>
      </c>
      <c r="H94" s="43"/>
      <c r="I94" s="43">
        <v>20</v>
      </c>
      <c r="J94" s="43">
        <v>104</v>
      </c>
      <c r="K94" s="44">
        <v>271</v>
      </c>
      <c r="L94" s="43">
        <v>13</v>
      </c>
    </row>
    <row r="95" spans="1:12" ht="14.4" x14ac:dyDescent="0.3">
      <c r="A95" s="23"/>
      <c r="B95" s="15"/>
      <c r="C95" s="11"/>
      <c r="D95" s="7" t="s">
        <v>31</v>
      </c>
      <c r="E95" s="42" t="s">
        <v>23</v>
      </c>
      <c r="F95" s="43">
        <v>50</v>
      </c>
      <c r="G95" s="43">
        <v>4</v>
      </c>
      <c r="H95" s="43">
        <v>1</v>
      </c>
      <c r="I95" s="43">
        <v>24</v>
      </c>
      <c r="J95" s="43">
        <v>133</v>
      </c>
      <c r="K95" s="44">
        <v>2</v>
      </c>
      <c r="L95" s="43">
        <v>5</v>
      </c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800</v>
      </c>
      <c r="G99" s="19">
        <f t="shared" ref="G99" si="46">SUM(G90:G98)</f>
        <v>43</v>
      </c>
      <c r="H99" s="19">
        <f t="shared" ref="H99" si="47">SUM(H90:H98)</f>
        <v>53</v>
      </c>
      <c r="I99" s="19">
        <f t="shared" ref="I99" si="48">SUM(I90:I98)</f>
        <v>95</v>
      </c>
      <c r="J99" s="19">
        <f t="shared" ref="J99:L99" si="49">SUM(J90:J98)</f>
        <v>852</v>
      </c>
      <c r="K99" s="25"/>
      <c r="L99" s="19">
        <f t="shared" si="49"/>
        <v>71</v>
      </c>
    </row>
    <row r="100" spans="1:12" ht="15.75" customHeight="1" x14ac:dyDescent="0.25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800</v>
      </c>
      <c r="G100" s="32">
        <f t="shared" ref="G100" si="50">G89+G99</f>
        <v>43</v>
      </c>
      <c r="H100" s="32">
        <f t="shared" ref="H100" si="51">H89+H99</f>
        <v>53</v>
      </c>
      <c r="I100" s="32">
        <f t="shared" ref="I100" si="52">I89+I99</f>
        <v>95</v>
      </c>
      <c r="J100" s="32">
        <f t="shared" ref="J100:L100" si="53">J89+J99</f>
        <v>852</v>
      </c>
      <c r="K100" s="32"/>
      <c r="L100" s="32">
        <f t="shared" si="53"/>
        <v>71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 x14ac:dyDescent="0.3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61</v>
      </c>
      <c r="F109" s="43">
        <v>60</v>
      </c>
      <c r="G109" s="43">
        <v>3</v>
      </c>
      <c r="H109" s="43">
        <v>12</v>
      </c>
      <c r="I109" s="43">
        <v>17</v>
      </c>
      <c r="J109" s="43">
        <v>190</v>
      </c>
      <c r="K109" s="44">
        <v>45</v>
      </c>
      <c r="L109" s="43">
        <v>9</v>
      </c>
    </row>
    <row r="110" spans="1:12" ht="14.4" x14ac:dyDescent="0.3">
      <c r="A110" s="23"/>
      <c r="B110" s="15"/>
      <c r="C110" s="11"/>
      <c r="D110" s="7" t="s">
        <v>27</v>
      </c>
      <c r="E110" s="42" t="s">
        <v>62</v>
      </c>
      <c r="F110" s="43">
        <v>250</v>
      </c>
      <c r="G110" s="43">
        <v>3</v>
      </c>
      <c r="H110" s="43">
        <v>7</v>
      </c>
      <c r="I110" s="43">
        <v>11</v>
      </c>
      <c r="J110" s="43">
        <v>186</v>
      </c>
      <c r="K110" s="44">
        <v>140</v>
      </c>
      <c r="L110" s="43">
        <v>17</v>
      </c>
    </row>
    <row r="111" spans="1:12" ht="14.4" x14ac:dyDescent="0.3">
      <c r="A111" s="23"/>
      <c r="B111" s="15"/>
      <c r="C111" s="11"/>
      <c r="D111" s="7" t="s">
        <v>28</v>
      </c>
      <c r="E111" s="42" t="s">
        <v>63</v>
      </c>
      <c r="F111" s="43">
        <v>180</v>
      </c>
      <c r="G111" s="43">
        <v>15</v>
      </c>
      <c r="H111" s="43">
        <v>21</v>
      </c>
      <c r="I111" s="43">
        <v>20</v>
      </c>
      <c r="J111" s="43">
        <v>214</v>
      </c>
      <c r="K111" s="44">
        <v>304</v>
      </c>
      <c r="L111" s="43">
        <v>33</v>
      </c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 t="s">
        <v>55</v>
      </c>
      <c r="F113" s="43">
        <v>200</v>
      </c>
      <c r="G113" s="43"/>
      <c r="H113" s="43"/>
      <c r="I113" s="43">
        <v>10</v>
      </c>
      <c r="J113" s="43">
        <v>43</v>
      </c>
      <c r="K113" s="44">
        <v>261</v>
      </c>
      <c r="L113" s="43">
        <v>7</v>
      </c>
    </row>
    <row r="114" spans="1:12" ht="14.4" x14ac:dyDescent="0.3">
      <c r="A114" s="23"/>
      <c r="B114" s="15"/>
      <c r="C114" s="11"/>
      <c r="D114" s="7" t="s">
        <v>31</v>
      </c>
      <c r="E114" s="42" t="s">
        <v>23</v>
      </c>
      <c r="F114" s="43">
        <v>50</v>
      </c>
      <c r="G114" s="43">
        <v>4</v>
      </c>
      <c r="H114" s="43">
        <v>1</v>
      </c>
      <c r="I114" s="43">
        <v>24</v>
      </c>
      <c r="J114" s="43">
        <v>133</v>
      </c>
      <c r="K114" s="44">
        <v>2</v>
      </c>
      <c r="L114" s="43">
        <v>5</v>
      </c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740</v>
      </c>
      <c r="G118" s="19">
        <f t="shared" ref="G118:J118" si="56">SUM(G109:G117)</f>
        <v>25</v>
      </c>
      <c r="H118" s="19">
        <f t="shared" si="56"/>
        <v>41</v>
      </c>
      <c r="I118" s="19">
        <f t="shared" si="56"/>
        <v>82</v>
      </c>
      <c r="J118" s="19">
        <f t="shared" si="56"/>
        <v>766</v>
      </c>
      <c r="K118" s="25"/>
      <c r="L118" s="19">
        <f t="shared" ref="L118" si="57">SUM(L109:L117)</f>
        <v>71</v>
      </c>
    </row>
    <row r="119" spans="1:12" ht="14.4" x14ac:dyDescent="0.2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740</v>
      </c>
      <c r="G119" s="32">
        <f t="shared" ref="G119" si="58">G108+G118</f>
        <v>25</v>
      </c>
      <c r="H119" s="32">
        <f t="shared" ref="H119" si="59">H108+H118</f>
        <v>41</v>
      </c>
      <c r="I119" s="32">
        <f t="shared" ref="I119" si="60">I108+I118</f>
        <v>82</v>
      </c>
      <c r="J119" s="32">
        <f t="shared" ref="J119:L119" si="61">J108+J118</f>
        <v>766</v>
      </c>
      <c r="K119" s="32"/>
      <c r="L119" s="32">
        <f t="shared" si="61"/>
        <v>71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 x14ac:dyDescent="0.3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50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 t="s">
        <v>24</v>
      </c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 x14ac:dyDescent="0.3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 x14ac:dyDescent="0.3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5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776.2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37</v>
      </c>
      <c r="H196" s="34">
        <f t="shared" si="94"/>
        <v>43.4</v>
      </c>
      <c r="I196" s="34">
        <f t="shared" si="94"/>
        <v>100.4</v>
      </c>
      <c r="J196" s="34">
        <f t="shared" si="94"/>
        <v>862.6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71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ЛИЛИЯ КАХРИМАНОВА</cp:lastModifiedBy>
  <dcterms:created xsi:type="dcterms:W3CDTF">2022-05-16T14:23:56Z</dcterms:created>
  <dcterms:modified xsi:type="dcterms:W3CDTF">2024-01-24T09:14:34Z</dcterms:modified>
</cp:coreProperties>
</file>