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E5" i="1"/>
  <c r="E6" i="1"/>
  <c r="E7" i="1"/>
  <c r="E8" i="1"/>
  <c r="E9" i="1"/>
  <c r="E10" i="1"/>
  <c r="C5" i="1"/>
  <c r="C6" i="1"/>
  <c r="C7" i="1"/>
  <c r="D5" i="1"/>
  <c r="D6" i="1"/>
  <c r="D7" i="1"/>
  <c r="D8" i="1"/>
  <c r="D9" i="1"/>
  <c r="D10" i="1"/>
  <c r="G5" i="1"/>
  <c r="G6" i="1"/>
  <c r="G7" i="1"/>
  <c r="G8" i="1"/>
  <c r="G9" i="1"/>
  <c r="G10" i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<sst xmlns="http://schemas.openxmlformats.org/spreadsheetml/2006/main" count="21" uniqueCount="21">
  <si>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</si>
  <si>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</si>
  <si>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</si>
  <si>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</si>
  <si>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</si>
  <si>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</si>
  <si>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</si>
  <si>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</si>
  <si>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</si>
  <si>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</si>
  <si>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</si>
  <si>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</si>
  <si>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</si>
  <si>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</si>
  <si>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</si>
  <si>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</si>
  <si>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</si>
  <si>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</si>
  <si>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ИТОГО</t>
  </si>
  <si>
    <t>08.09.2021г.</t>
  </si>
  <si>
    <t>МКОУ "Эминхюрская СОШ"  Республики Дагестан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</si>
</sst>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5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5">
          <cell r="G55">
            <v>87.4</v>
          </cell>
        </row>
        <row r="56">
          <cell r="G56">
            <v>149.25</v>
          </cell>
        </row>
        <row r="57">
          <cell r="G57">
            <v>187.04</v>
          </cell>
        </row>
        <row r="58">
          <cell r="G58">
            <v>101.5</v>
          </cell>
        </row>
        <row r="59">
          <cell r="G59">
            <v>107.44</v>
          </cell>
        </row>
        <row r="60">
          <cell r="G60">
            <v>69.599999999999994</v>
          </cell>
        </row>
        <row r="64">
          <cell r="A64" t="str">
            <v>45/2005</v>
          </cell>
          <cell r="B64" t="str">
            <v>Винегрет овощной</v>
          </cell>
          <cell r="C64">
            <v>100</v>
          </cell>
          <cell r="D64">
            <v>0.81</v>
          </cell>
          <cell r="E64">
            <v>3.7</v>
          </cell>
          <cell r="F64">
            <v>4.6399999999999997</v>
          </cell>
        </row>
        <row r="65">
          <cell r="A65" t="str">
            <v>71/2005</v>
          </cell>
          <cell r="B65" t="str">
            <v>Суп лапша с птицы</v>
          </cell>
          <cell r="C65" t="str">
            <v>250/25</v>
          </cell>
          <cell r="D65">
            <v>5.27</v>
          </cell>
          <cell r="E65">
            <v>6.8</v>
          </cell>
          <cell r="F65">
            <v>14.25</v>
          </cell>
        </row>
        <row r="66">
          <cell r="A66" t="str">
            <v>486/2005</v>
          </cell>
          <cell r="B66" t="str">
            <v>Рыба тушенная с овошами</v>
          </cell>
          <cell r="C66" t="str">
            <v>75/75</v>
          </cell>
          <cell r="D66">
            <v>13.87</v>
          </cell>
          <cell r="E66">
            <v>4.8499999999999996</v>
          </cell>
          <cell r="F66">
            <v>6.53</v>
          </cell>
        </row>
        <row r="67">
          <cell r="B67" t="str">
            <v>Сок фруктовый (нектар)</v>
          </cell>
          <cell r="C67">
            <v>200</v>
          </cell>
          <cell r="D67">
            <v>1</v>
          </cell>
          <cell r="E67">
            <v>0.03</v>
          </cell>
          <cell r="F67">
            <v>24</v>
          </cell>
        </row>
        <row r="68">
          <cell r="B68" t="str">
            <v>Зефир</v>
          </cell>
          <cell r="C68">
            <v>40</v>
          </cell>
          <cell r="D68">
            <v>0.04</v>
          </cell>
          <cell r="F68">
            <v>29.8</v>
          </cell>
        </row>
        <row r="69">
          <cell r="B69" t="str">
            <v>Хлеб ржаной</v>
          </cell>
          <cell r="C69">
            <v>40</v>
          </cell>
          <cell r="D69">
            <v>2.64</v>
          </cell>
          <cell r="E69">
            <v>0.48</v>
          </cell>
          <cell r="F69">
            <v>13.36</v>
          </cell>
        </row>
        <row r="70">
          <cell r="D70">
            <v>23.63</v>
          </cell>
          <cell r="E70">
            <v>15.86</v>
          </cell>
          <cell r="F70">
            <v>92.58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2" sqref="B2:D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20</v>
      </c>
      <c r="C2" s="32"/>
      <c r="D2" s="33"/>
      <c r="F2" t="s">
        <v>11</v>
      </c>
      <c r="G2" s="5"/>
      <c r="I2" t="s">
        <v>12</v>
      </c>
      <c r="J2" s="7" t="s">
        <v>19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4" t="s">
        <v>17</v>
      </c>
      <c r="B5" s="1" t="s">
        <v>16</v>
      </c>
      <c r="C5" s="21" t="str">
        <f>[1]Лист1!A64</f>
        <v>45/2005</v>
      </c>
      <c r="D5" s="10" t="str">
        <f>[1]Лист1!B64</f>
        <v>Винегрет овощной</v>
      </c>
      <c r="E5" s="13">
        <f>[1]Лист1!C64</f>
        <v>100</v>
      </c>
      <c r="F5" s="6"/>
      <c r="G5" s="23">
        <f>[1]Лист1!G55</f>
        <v>87.4</v>
      </c>
      <c r="H5" s="23">
        <f>[1]Лист1!D64</f>
        <v>0.81</v>
      </c>
      <c r="I5" s="23">
        <f>[1]Лист1!E64</f>
        <v>3.7</v>
      </c>
      <c r="J5" s="23">
        <f>[1]Лист1!F64</f>
        <v>4.6399999999999997</v>
      </c>
    </row>
    <row r="6" spans="1:10" ht="16.5" thickBot="1" x14ac:dyDescent="0.3">
      <c r="A6" s="35"/>
      <c r="B6" s="1" t="s">
        <v>13</v>
      </c>
      <c r="C6" s="21" t="str">
        <f>[1]Лист1!A65</f>
        <v>71/2005</v>
      </c>
      <c r="D6" s="9" t="str">
        <f>[1]Лист1!B65</f>
        <v>Суп лапша с птицы</v>
      </c>
      <c r="E6" s="14" t="str">
        <f>[1]Лист1!C65</f>
        <v>250/25</v>
      </c>
      <c r="F6" s="6"/>
      <c r="G6" s="24">
        <f>[1]Лист1!G56</f>
        <v>149.25</v>
      </c>
      <c r="H6" s="24">
        <f>[1]Лист1!D65</f>
        <v>5.27</v>
      </c>
      <c r="I6" s="24">
        <f>[1]Лист1!E65</f>
        <v>6.8</v>
      </c>
      <c r="J6" s="24">
        <f>[1]Лист1!F65</f>
        <v>14.25</v>
      </c>
    </row>
    <row r="7" spans="1:10" ht="16.5" thickBot="1" x14ac:dyDescent="0.3">
      <c r="A7" s="35"/>
      <c r="B7" s="1" t="s">
        <v>14</v>
      </c>
      <c r="C7" s="21" t="str">
        <f>[1]Лист1!A66</f>
        <v>486/2005</v>
      </c>
      <c r="D7" s="11" t="str">
        <f>[1]Лист1!B66</f>
        <v>Рыба тушенная с овошами</v>
      </c>
      <c r="E7" s="15" t="str">
        <f>[1]Лист1!C66</f>
        <v>75/75</v>
      </c>
      <c r="F7" s="6"/>
      <c r="G7" s="25">
        <f>[1]Лист1!G57</f>
        <v>187.04</v>
      </c>
      <c r="H7" s="25">
        <f>[1]Лист1!D66</f>
        <v>13.87</v>
      </c>
      <c r="I7" s="25">
        <f>[1]Лист1!E66</f>
        <v>4.8499999999999996</v>
      </c>
      <c r="J7" s="25">
        <f>[1]Лист1!F66</f>
        <v>6.53</v>
      </c>
    </row>
    <row r="8" spans="1:10" ht="16.5" thickBot="1" x14ac:dyDescent="0.3">
      <c r="A8" s="35"/>
      <c r="B8" s="1" t="s">
        <v>15</v>
      </c>
      <c r="C8" s="21"/>
      <c r="D8" s="11" t="str">
        <f>[1]Лист1!B67</f>
        <v>Сок фруктовый (нектар)</v>
      </c>
      <c r="E8" s="15">
        <f>[1]Лист1!C67</f>
        <v>200</v>
      </c>
      <c r="F8" s="6"/>
      <c r="G8" s="25">
        <f>[1]Лист1!G58</f>
        <v>101.5</v>
      </c>
      <c r="H8" s="25">
        <f>[1]Лист1!D67</f>
        <v>1</v>
      </c>
      <c r="I8" s="25">
        <f>[1]Лист1!E67</f>
        <v>0.03</v>
      </c>
      <c r="J8" s="25">
        <f>[1]Лист1!F67</f>
        <v>24</v>
      </c>
    </row>
    <row r="9" spans="1:10" ht="15.75" x14ac:dyDescent="0.25">
      <c r="A9" s="35"/>
      <c r="B9" s="12"/>
      <c r="C9" s="22"/>
      <c r="D9" s="10" t="str">
        <f>[1]Лист1!B68</f>
        <v>Зефир</v>
      </c>
      <c r="E9" s="13">
        <f>[1]Лист1!C68</f>
        <v>40</v>
      </c>
      <c r="F9" s="6"/>
      <c r="G9" s="23">
        <f>[1]Лист1!G59</f>
        <v>107.44</v>
      </c>
      <c r="H9" s="23">
        <f>[1]Лист1!D68</f>
        <v>0.04</v>
      </c>
      <c r="I9" s="23">
        <f>[1]Лист1!E68</f>
        <v>0</v>
      </c>
      <c r="J9" s="23">
        <f>[1]Лист1!F68</f>
        <v>29.8</v>
      </c>
    </row>
    <row r="10" spans="1:10" ht="15" customHeight="1" x14ac:dyDescent="0.25">
      <c r="A10" s="35"/>
      <c r="B10" s="18"/>
      <c r="C10" s="17"/>
      <c r="D10" s="16" t="str">
        <f>[1]Лист1!B69</f>
        <v>Хлеб ржаной</v>
      </c>
      <c r="E10" s="20">
        <f>[1]Лист1!C69</f>
        <v>40</v>
      </c>
      <c r="F10" s="19"/>
      <c r="G10" s="26">
        <f>[1]Лист1!G60</f>
        <v>69.599999999999994</v>
      </c>
      <c r="H10" s="26">
        <f>[1]Лист1!D69</f>
        <v>2.64</v>
      </c>
      <c r="I10" s="26">
        <f>[1]Лист1!E69</f>
        <v>0.48</v>
      </c>
      <c r="J10" s="26">
        <f>[1]Лист1!F69</f>
        <v>13.36</v>
      </c>
    </row>
    <row r="11" spans="1:10" ht="15.75" customHeight="1" x14ac:dyDescent="0.25">
      <c r="A11" s="35"/>
      <c r="B11" s="17" t="s">
        <v>18</v>
      </c>
      <c r="C11" s="27"/>
      <c r="D11" s="27"/>
      <c r="E11" s="29"/>
      <c r="F11" s="27"/>
      <c r="G11" s="28"/>
      <c r="H11" s="28">
        <f>[1]Лист1!D70</f>
        <v>23.63</v>
      </c>
      <c r="I11" s="28">
        <f>[1]Лист1!E70</f>
        <v>15.86</v>
      </c>
      <c r="J11" s="28">
        <f>[1]Лист1!F70</f>
        <v>92.58</v>
      </c>
    </row>
    <row r="12" spans="1:10" ht="15.75" x14ac:dyDescent="0.25">
      <c r="A12" s="36"/>
      <c r="C12" s="16"/>
      <c r="D12" s="16"/>
      <c r="E12" s="16"/>
      <c r="F12" s="16"/>
      <c r="G12" s="30"/>
      <c r="H12" s="30"/>
      <c r="I12" s="30"/>
      <c r="J12" s="30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Эшреф</cp:lastModifiedBy>
  <cp:lastPrinted>2021-05-22T10:02:49Z</cp:lastPrinted>
  <dcterms:created xsi:type="dcterms:W3CDTF">2021-05-22T09:38:36Z</dcterms:created>
  <dcterms:modified xsi:type="dcterms:W3CDTF">2022-03-29T07:38:14Z</dcterms:modified>
</cp:coreProperties>
</file>